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R7" i="1" l="1"/>
  <c r="R29" i="1"/>
  <c r="Q51" i="1"/>
  <c r="P51" i="1"/>
  <c r="O51" i="1"/>
  <c r="N51" i="1"/>
  <c r="M51" i="1"/>
  <c r="L51" i="1"/>
  <c r="K51" i="1"/>
  <c r="J51" i="1"/>
  <c r="I51" i="1"/>
  <c r="H51" i="1"/>
  <c r="G51" i="1"/>
  <c r="F51" i="1"/>
  <c r="R49" i="1"/>
  <c r="R47" i="1"/>
  <c r="R45" i="1"/>
  <c r="R41" i="1"/>
  <c r="R39" i="1"/>
  <c r="R37" i="1"/>
  <c r="R33" i="1"/>
  <c r="R31" i="1"/>
  <c r="R27" i="1"/>
  <c r="R25" i="1"/>
  <c r="R23" i="1"/>
  <c r="R21" i="1"/>
  <c r="R19" i="1"/>
  <c r="R17" i="1"/>
  <c r="R15" i="1"/>
  <c r="R11" i="1"/>
  <c r="R9" i="1"/>
  <c r="R51" i="1" s="1"/>
</calcChain>
</file>

<file path=xl/sharedStrings.xml><?xml version="1.0" encoding="utf-8"?>
<sst xmlns="http://schemas.openxmlformats.org/spreadsheetml/2006/main" count="69" uniqueCount="51">
  <si>
    <t>Media Source</t>
  </si>
  <si>
    <t>Frequency</t>
  </si>
  <si>
    <t>Ad Size / 
Specifications</t>
  </si>
  <si>
    <t>Number of
Insertions</t>
  </si>
  <si>
    <t>Rate Per Insertion</t>
  </si>
  <si>
    <t>Total Cost</t>
  </si>
  <si>
    <t>PRINT</t>
  </si>
  <si>
    <t>Apartment Guide</t>
  </si>
  <si>
    <t>Monthly</t>
  </si>
  <si>
    <t>Platinum Package (Full Page Print &amp; Internet) - May-Aug Contract</t>
  </si>
  <si>
    <t xml:space="preserve">For Rent </t>
  </si>
  <si>
    <t>Apartment Finder</t>
  </si>
  <si>
    <t>Full Page Print &amp; Internet Listing - Summer Issue Starts June</t>
  </si>
  <si>
    <t>INTERNET</t>
  </si>
  <si>
    <t>ApartmentGuide.com</t>
  </si>
  <si>
    <t>Internet Listing Included with Platinum Package</t>
  </si>
  <si>
    <t>ForRent.com</t>
  </si>
  <si>
    <t>Internet Listing Included With Print Package</t>
  </si>
  <si>
    <t>ApartmentFinder.com</t>
  </si>
  <si>
    <t>Property Website</t>
  </si>
  <si>
    <t>Property Website Within Bozzuto.com</t>
  </si>
  <si>
    <t>Paid Search</t>
  </si>
  <si>
    <t>Pay Per Click Campaign - Google/Yahoo/Bing</t>
  </si>
  <si>
    <t>4WallsinPhilly.com</t>
  </si>
  <si>
    <t>Annually</t>
  </si>
  <si>
    <t>Premium Listing</t>
  </si>
  <si>
    <t>Mobile Website</t>
  </si>
  <si>
    <t>Craigslist.com</t>
  </si>
  <si>
    <t>Rent.com</t>
  </si>
  <si>
    <t>Ongoing</t>
  </si>
  <si>
    <t>Pay Per Lease - Budgeting 1 Per Month</t>
  </si>
  <si>
    <t>Apartments.com</t>
  </si>
  <si>
    <t>Platinum Listing</t>
  </si>
  <si>
    <t>SOCIAL MEDIA</t>
  </si>
  <si>
    <t>ResPage</t>
  </si>
  <si>
    <t>Facebook</t>
  </si>
  <si>
    <t>Property Page</t>
  </si>
  <si>
    <t>Foursquare</t>
  </si>
  <si>
    <t>LEASING TOOLS</t>
  </si>
  <si>
    <t>Lead2Lease</t>
  </si>
  <si>
    <t>Lead Management System</t>
  </si>
  <si>
    <t>Call Source</t>
  </si>
  <si>
    <t>Call Tracking &amp; Recording - 198 units</t>
  </si>
  <si>
    <t>VaultWare</t>
  </si>
  <si>
    <t xml:space="preserve">Real Time Pricing &amp; Availability </t>
  </si>
  <si>
    <t>GRAND TOTAL</t>
  </si>
  <si>
    <t>Summer Chase - 100 Hunsberger Drive, Limerick, PA 19468 
2011 - 2012 Media Recommendations</t>
  </si>
  <si>
    <t>Website for Mobile Phones - $300 Annual Cost</t>
  </si>
  <si>
    <t xml:space="preserve">Ads Posted Using Rent Sentinel </t>
  </si>
  <si>
    <t xml:space="preserve">Property Blog </t>
  </si>
  <si>
    <t>Full Page Print &amp; Premier Internet Listing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</si>
</sst>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2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52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44" fontId="3" fillId="3" borderId="4" xfId="1" applyFont="1" applyFill="1" applyBorder="1" applyAlignment="1">
      <alignment horizontal="center" vertical="center" wrapText="1"/>
    </xf>
    <xf numFmtId="17" fontId="3" fillId="3" borderId="5" xfId="0" applyNumberFormat="1" applyFont="1" applyFill="1" applyBorder="1" applyAlignment="1">
      <alignment horizontal="center" vertical="center"/>
    </xf>
    <xf numFmtId="17" fontId="3" fillId="3" borderId="4" xfId="0" applyNumberFormat="1" applyFont="1" applyFill="1" applyBorder="1" applyAlignment="1">
      <alignment horizontal="center" vertical="center"/>
    </xf>
    <xf numFmtId="44" fontId="3" fillId="3" borderId="6" xfId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44" fontId="3" fillId="4" borderId="8" xfId="1" applyFont="1" applyFill="1" applyBorder="1" applyAlignment="1">
      <alignment horizontal="center" vertical="center" wrapText="1"/>
    </xf>
    <xf numFmtId="17" fontId="3" fillId="4" borderId="8" xfId="0" applyNumberFormat="1" applyFont="1" applyFill="1" applyBorder="1" applyAlignment="1">
      <alignment horizontal="center" vertical="center"/>
    </xf>
    <xf numFmtId="44" fontId="3" fillId="4" borderId="9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4" fontId="3" fillId="2" borderId="0" xfId="1" applyFont="1" applyFill="1" applyBorder="1" applyAlignment="1">
      <alignment horizontal="center" vertical="center" wrapText="1"/>
    </xf>
    <xf numFmtId="17" fontId="3" fillId="2" borderId="0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4" fillId="5" borderId="10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44" fontId="5" fillId="2" borderId="10" xfId="1" applyFont="1" applyFill="1" applyBorder="1" applyAlignment="1">
      <alignment horizontal="center"/>
    </xf>
    <xf numFmtId="44" fontId="5" fillId="5" borderId="0" xfId="1" applyFont="1" applyFill="1" applyBorder="1" applyAlignment="1">
      <alignment horizontal="center"/>
    </xf>
    <xf numFmtId="44" fontId="5" fillId="2" borderId="0" xfId="1" applyFont="1" applyFill="1" applyBorder="1" applyAlignment="1">
      <alignment horizontal="center"/>
    </xf>
    <xf numFmtId="44" fontId="5" fillId="2" borderId="6" xfId="1" applyFont="1" applyFill="1" applyBorder="1"/>
    <xf numFmtId="0" fontId="4" fillId="5" borderId="0" xfId="0" applyFont="1" applyFill="1" applyBorder="1"/>
    <xf numFmtId="0" fontId="5" fillId="2" borderId="0" xfId="0" applyFont="1" applyFill="1" applyBorder="1" applyAlignment="1">
      <alignment horizontal="center"/>
    </xf>
    <xf numFmtId="44" fontId="5" fillId="2" borderId="0" xfId="1" applyFont="1" applyFill="1" applyBorder="1"/>
    <xf numFmtId="0" fontId="3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44" fontId="6" fillId="2" borderId="0" xfId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44" fontId="5" fillId="5" borderId="10" xfId="1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0" fillId="0" borderId="0" xfId="0" applyFill="1"/>
    <xf numFmtId="0" fontId="5" fillId="0" borderId="0" xfId="0" applyFont="1" applyFill="1" applyBorder="1" applyAlignment="1">
      <alignment horizontal="center"/>
    </xf>
    <xf numFmtId="44" fontId="5" fillId="5" borderId="0" xfId="1" applyFont="1" applyFill="1" applyBorder="1"/>
    <xf numFmtId="44" fontId="5" fillId="0" borderId="10" xfId="1" applyFont="1" applyFill="1" applyBorder="1" applyAlignment="1">
      <alignment horizontal="center"/>
    </xf>
    <xf numFmtId="0" fontId="0" fillId="5" borderId="0" xfId="0" applyFill="1"/>
    <xf numFmtId="44" fontId="5" fillId="2" borderId="12" xfId="1" applyFont="1" applyFill="1" applyBorder="1" applyAlignment="1">
      <alignment horizontal="center"/>
    </xf>
    <xf numFmtId="44" fontId="5" fillId="0" borderId="6" xfId="1" applyFont="1" applyFill="1" applyBorder="1"/>
    <xf numFmtId="44" fontId="5" fillId="5" borderId="6" xfId="1" applyFont="1" applyFill="1" applyBorder="1"/>
    <xf numFmtId="44" fontId="5" fillId="5" borderId="13" xfId="1" applyFont="1" applyFill="1" applyBorder="1" applyAlignment="1">
      <alignment horizontal="center"/>
    </xf>
    <xf numFmtId="44" fontId="5" fillId="2" borderId="13" xfId="1" applyFont="1" applyFill="1" applyBorder="1" applyAlignment="1">
      <alignment horizontal="center"/>
    </xf>
    <xf numFmtId="44" fontId="5" fillId="2" borderId="14" xfId="1" applyFont="1" applyFill="1" applyBorder="1" applyAlignment="1">
      <alignment horizontal="center"/>
    </xf>
    <xf numFmtId="17" fontId="5" fillId="5" borderId="0" xfId="0" applyNumberFormat="1" applyFont="1" applyFill="1" applyBorder="1" applyAlignment="1">
      <alignment horizontal="center"/>
    </xf>
    <xf numFmtId="17" fontId="5" fillId="2" borderId="0" xfId="0" applyNumberFormat="1" applyFont="1" applyFill="1" applyBorder="1" applyAlignment="1">
      <alignment horizontal="center"/>
    </xf>
    <xf numFmtId="44" fontId="6" fillId="5" borderId="0" xfId="1" applyFont="1" applyFill="1" applyBorder="1" applyAlignment="1">
      <alignment horizontal="center"/>
    </xf>
    <xf numFmtId="0" fontId="3" fillId="5" borderId="10" xfId="0" applyFont="1" applyFill="1" applyBorder="1"/>
    <xf numFmtId="0" fontId="6" fillId="2" borderId="11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44" fontId="6" fillId="2" borderId="10" xfId="1" applyFont="1" applyFill="1" applyBorder="1" applyAlignment="1">
      <alignment horizontal="center"/>
    </xf>
    <xf numFmtId="0" fontId="3" fillId="5" borderId="0" xfId="0" applyFont="1" applyFill="1" applyBorder="1"/>
    <xf numFmtId="17" fontId="6" fillId="5" borderId="0" xfId="0" applyNumberFormat="1" applyFont="1" applyFill="1" applyBorder="1" applyAlignment="1">
      <alignment horizontal="center"/>
    </xf>
    <xf numFmtId="17" fontId="6" fillId="2" borderId="0" xfId="0" applyNumberFormat="1" applyFont="1" applyFill="1" applyBorder="1" applyAlignment="1">
      <alignment horizontal="center"/>
    </xf>
    <xf numFmtId="0" fontId="0" fillId="5" borderId="0" xfId="0" applyFill="1" applyBorder="1"/>
    <xf numFmtId="0" fontId="5" fillId="5" borderId="0" xfId="0" applyFont="1" applyFill="1" applyBorder="1" applyAlignment="1"/>
    <xf numFmtId="17" fontId="5" fillId="2" borderId="0" xfId="0" applyNumberFormat="1" applyFont="1" applyFill="1" applyBorder="1" applyAlignment="1"/>
    <xf numFmtId="0" fontId="4" fillId="3" borderId="6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44" fontId="5" fillId="3" borderId="15" xfId="1" applyFont="1" applyFill="1" applyBorder="1" applyAlignment="1">
      <alignment horizontal="center"/>
    </xf>
    <xf numFmtId="44" fontId="5" fillId="3" borderId="6" xfId="1" applyNumberFormat="1" applyFont="1" applyFill="1" applyBorder="1" applyAlignment="1">
      <alignment horizontal="center"/>
    </xf>
    <xf numFmtId="44" fontId="7" fillId="3" borderId="16" xfId="1" applyFont="1" applyFill="1" applyBorder="1"/>
    <xf numFmtId="0" fontId="2" fillId="2" borderId="1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19050</xdr:colOff>
      <xdr:row>0</xdr:row>
      <xdr:rowOff>407359</xdr:rowOff>
    </xdr:to>
    <xdr:pic>
      <xdr:nvPicPr>
        <xdr:cNvPr id="6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2575" cy="4073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zoomScale="80" zoomScaleNormal="80" workbookViewId="0">
      <selection activeCell="C9" sqref="C9"/>
    </sheetView>
  </sheetViews>
  <sheetFormatPr defaultRowHeight="15" x14ac:dyDescent="0.25"/>
  <cols>
    <col min="1" max="1" width="23" bestFit="1" customWidth="1"/>
    <col min="2" max="2" width="11.7109375" bestFit="1" customWidth="1"/>
    <col min="3" max="3" width="63.140625" bestFit="1" customWidth="1"/>
    <col min="4" max="4" width="11.42578125" bestFit="1" customWidth="1"/>
    <col min="5" max="8" width="12.42578125" bestFit="1" customWidth="1"/>
    <col min="9" max="10" width="12.42578125" customWidth="1"/>
    <col min="11" max="17" width="12.42578125" bestFit="1" customWidth="1"/>
    <col min="18" max="18" width="17.140625" bestFit="1" customWidth="1"/>
  </cols>
  <sheetData>
    <row r="1" spans="1:18" ht="51.75" customHeight="1" thickBot="1" x14ac:dyDescent="0.45">
      <c r="A1" s="1"/>
      <c r="B1" s="68" t="s">
        <v>46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2"/>
      <c r="P1" s="2"/>
      <c r="Q1" s="2"/>
      <c r="R1" s="2"/>
    </row>
    <row r="2" spans="1:18" ht="60.75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5" t="s">
        <v>4</v>
      </c>
      <c r="F2" s="6">
        <v>40725</v>
      </c>
      <c r="G2" s="7">
        <v>40756</v>
      </c>
      <c r="H2" s="7">
        <v>40787</v>
      </c>
      <c r="I2" s="7">
        <v>40817</v>
      </c>
      <c r="J2" s="7">
        <v>40848</v>
      </c>
      <c r="K2" s="7">
        <v>40878</v>
      </c>
      <c r="L2" s="7">
        <v>40909</v>
      </c>
      <c r="M2" s="7">
        <v>40940</v>
      </c>
      <c r="N2" s="7">
        <v>40969</v>
      </c>
      <c r="O2" s="7">
        <v>41000</v>
      </c>
      <c r="P2" s="7">
        <v>41030</v>
      </c>
      <c r="Q2" s="7">
        <v>41061</v>
      </c>
      <c r="R2" s="8" t="s">
        <v>5</v>
      </c>
    </row>
    <row r="3" spans="1:18" x14ac:dyDescent="0.25">
      <c r="A3" s="9"/>
      <c r="B3" s="10"/>
      <c r="C3" s="10"/>
      <c r="D3" s="10"/>
      <c r="E3" s="11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</row>
    <row r="4" spans="1:18" ht="15.75" thickBot="1" x14ac:dyDescent="0.3">
      <c r="A4" s="14"/>
      <c r="B4" s="15"/>
      <c r="C4" s="15"/>
      <c r="D4" s="15"/>
      <c r="E4" s="16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6"/>
    </row>
    <row r="5" spans="1:18" ht="15.75" thickBot="1" x14ac:dyDescent="0.3">
      <c r="A5" s="18" t="s">
        <v>6</v>
      </c>
      <c r="B5" s="15"/>
      <c r="C5" s="15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6"/>
    </row>
    <row r="6" spans="1:18" ht="15.75" thickBot="1" x14ac:dyDescent="0.3">
      <c r="A6" s="19"/>
      <c r="B6" s="15"/>
      <c r="C6" s="15"/>
      <c r="D6" s="15"/>
      <c r="E6" s="16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6"/>
    </row>
    <row r="7" spans="1:18" ht="15.75" thickBot="1" x14ac:dyDescent="0.3">
      <c r="A7" s="20" t="s">
        <v>7</v>
      </c>
      <c r="B7" s="21" t="s">
        <v>8</v>
      </c>
      <c r="C7" s="22" t="s">
        <v>9</v>
      </c>
      <c r="D7" s="22">
        <v>12</v>
      </c>
      <c r="E7" s="23">
        <v>999</v>
      </c>
      <c r="F7" s="23">
        <v>999</v>
      </c>
      <c r="G7" s="23">
        <v>999</v>
      </c>
      <c r="H7" s="23">
        <v>999</v>
      </c>
      <c r="I7" s="23">
        <v>999</v>
      </c>
      <c r="J7" s="23">
        <v>999</v>
      </c>
      <c r="K7" s="23">
        <v>999</v>
      </c>
      <c r="L7" s="23">
        <v>999</v>
      </c>
      <c r="M7" s="23">
        <v>999</v>
      </c>
      <c r="N7" s="23">
        <v>999</v>
      </c>
      <c r="O7" s="23">
        <v>999</v>
      </c>
      <c r="P7" s="23">
        <v>999</v>
      </c>
      <c r="Q7" s="23">
        <v>999</v>
      </c>
      <c r="R7" s="26">
        <f>SUM(F7:Q7)</f>
        <v>11988</v>
      </c>
    </row>
    <row r="8" spans="1:18" ht="15.75" thickBot="1" x14ac:dyDescent="0.3">
      <c r="A8" s="27"/>
      <c r="B8" s="28"/>
      <c r="C8" s="28"/>
      <c r="D8" s="28"/>
      <c r="E8" s="25"/>
      <c r="F8" s="24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9"/>
    </row>
    <row r="9" spans="1:18" ht="15.75" thickBot="1" x14ac:dyDescent="0.3">
      <c r="A9" s="20" t="s">
        <v>10</v>
      </c>
      <c r="B9" s="21" t="s">
        <v>8</v>
      </c>
      <c r="C9" s="22" t="s">
        <v>50</v>
      </c>
      <c r="D9" s="22">
        <v>12</v>
      </c>
      <c r="E9" s="23">
        <v>475</v>
      </c>
      <c r="F9" s="23">
        <v>475</v>
      </c>
      <c r="G9" s="23">
        <v>475</v>
      </c>
      <c r="H9" s="23">
        <v>475</v>
      </c>
      <c r="I9" s="23">
        <v>475</v>
      </c>
      <c r="J9" s="23">
        <v>475</v>
      </c>
      <c r="K9" s="23">
        <v>475</v>
      </c>
      <c r="L9" s="23">
        <v>475</v>
      </c>
      <c r="M9" s="23">
        <v>475</v>
      </c>
      <c r="N9" s="23">
        <v>475</v>
      </c>
      <c r="O9" s="23">
        <v>475</v>
      </c>
      <c r="P9" s="23">
        <v>475</v>
      </c>
      <c r="Q9" s="23">
        <v>475</v>
      </c>
      <c r="R9" s="26">
        <f>SUM(F9:Q9)</f>
        <v>5700</v>
      </c>
    </row>
    <row r="10" spans="1:18" ht="15.75" thickBot="1" x14ac:dyDescent="0.3">
      <c r="A10" s="27"/>
      <c r="B10" s="28"/>
      <c r="C10" s="28"/>
      <c r="D10" s="28"/>
      <c r="E10" s="25"/>
      <c r="F10" s="24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9"/>
    </row>
    <row r="11" spans="1:18" ht="15.75" thickBot="1" x14ac:dyDescent="0.3">
      <c r="A11" s="20" t="s">
        <v>11</v>
      </c>
      <c r="B11" s="21" t="s">
        <v>8</v>
      </c>
      <c r="C11" s="22" t="s">
        <v>12</v>
      </c>
      <c r="D11" s="22">
        <v>12</v>
      </c>
      <c r="E11" s="23">
        <v>598</v>
      </c>
      <c r="F11" s="23">
        <v>598</v>
      </c>
      <c r="G11" s="23">
        <v>598</v>
      </c>
      <c r="H11" s="23">
        <v>598</v>
      </c>
      <c r="I11" s="23">
        <v>598</v>
      </c>
      <c r="J11" s="23">
        <v>598</v>
      </c>
      <c r="K11" s="23">
        <v>598</v>
      </c>
      <c r="L11" s="23">
        <v>598</v>
      </c>
      <c r="M11" s="23">
        <v>598</v>
      </c>
      <c r="N11" s="23">
        <v>598</v>
      </c>
      <c r="O11" s="23">
        <v>598</v>
      </c>
      <c r="P11" s="23">
        <v>598</v>
      </c>
      <c r="Q11" s="23">
        <v>598</v>
      </c>
      <c r="R11" s="26">
        <f>SUM(F11:Q11)</f>
        <v>7176</v>
      </c>
    </row>
    <row r="12" spans="1:18" ht="15.75" thickBot="1" x14ac:dyDescent="0.3">
      <c r="A12" s="30"/>
      <c r="B12" s="15"/>
      <c r="C12" s="15"/>
      <c r="D12" s="15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6"/>
    </row>
    <row r="13" spans="1:18" ht="15.75" thickBot="1" x14ac:dyDescent="0.3">
      <c r="A13" s="18" t="s">
        <v>13</v>
      </c>
      <c r="B13" s="31"/>
      <c r="C13" s="31"/>
      <c r="D13" s="31"/>
      <c r="E13" s="32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9"/>
    </row>
    <row r="14" spans="1:18" ht="15.75" thickBot="1" x14ac:dyDescent="0.3">
      <c r="A14" s="19"/>
      <c r="B14" s="31"/>
      <c r="C14" s="31"/>
      <c r="D14" s="31"/>
      <c r="E14" s="32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9"/>
    </row>
    <row r="15" spans="1:18" ht="15.75" thickBot="1" x14ac:dyDescent="0.3">
      <c r="A15" s="20" t="s">
        <v>14</v>
      </c>
      <c r="B15" s="21" t="s">
        <v>8</v>
      </c>
      <c r="C15" s="22" t="s">
        <v>15</v>
      </c>
      <c r="D15" s="22">
        <v>12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f>SUM(F15:Q15)</f>
        <v>0</v>
      </c>
    </row>
    <row r="16" spans="1:18" ht="15.75" thickBot="1" x14ac:dyDescent="0.3">
      <c r="A16" s="27"/>
      <c r="B16" s="28"/>
      <c r="C16" s="28"/>
      <c r="D16" s="28"/>
      <c r="E16" s="25"/>
      <c r="F16" s="24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9"/>
    </row>
    <row r="17" spans="1:18" ht="15.75" thickBot="1" x14ac:dyDescent="0.3">
      <c r="A17" s="20" t="s">
        <v>16</v>
      </c>
      <c r="B17" s="21" t="s">
        <v>8</v>
      </c>
      <c r="C17" s="22" t="s">
        <v>17</v>
      </c>
      <c r="D17" s="22">
        <v>12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f>SUM(F17:Q17)</f>
        <v>0</v>
      </c>
    </row>
    <row r="18" spans="1:18" ht="15.75" thickBot="1" x14ac:dyDescent="0.3">
      <c r="A18" s="27"/>
      <c r="B18" s="28"/>
      <c r="C18" s="28"/>
      <c r="D18" s="28"/>
      <c r="E18" s="25"/>
      <c r="F18" s="24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9"/>
    </row>
    <row r="19" spans="1:18" ht="15.75" thickBot="1" x14ac:dyDescent="0.3">
      <c r="A19" s="20" t="s">
        <v>18</v>
      </c>
      <c r="B19" s="21" t="s">
        <v>8</v>
      </c>
      <c r="C19" s="22" t="s">
        <v>17</v>
      </c>
      <c r="D19" s="22">
        <v>12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6">
        <f>SUM(F19:Q19)</f>
        <v>0</v>
      </c>
    </row>
    <row r="20" spans="1:18" ht="15.75" thickBot="1" x14ac:dyDescent="0.3">
      <c r="A20" s="19"/>
      <c r="B20" s="31"/>
      <c r="C20" s="31"/>
      <c r="D20" s="31"/>
      <c r="E20" s="32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9"/>
    </row>
    <row r="21" spans="1:18" ht="15.75" thickBot="1" x14ac:dyDescent="0.3">
      <c r="A21" s="20" t="s">
        <v>19</v>
      </c>
      <c r="B21" s="22" t="s">
        <v>8</v>
      </c>
      <c r="C21" s="22" t="s">
        <v>20</v>
      </c>
      <c r="D21" s="22">
        <v>12</v>
      </c>
      <c r="E21" s="23">
        <v>300</v>
      </c>
      <c r="F21" s="23">
        <v>300</v>
      </c>
      <c r="G21" s="23">
        <v>300</v>
      </c>
      <c r="H21" s="23">
        <v>300</v>
      </c>
      <c r="I21" s="23">
        <v>300</v>
      </c>
      <c r="J21" s="23">
        <v>300</v>
      </c>
      <c r="K21" s="23">
        <v>300</v>
      </c>
      <c r="L21" s="23">
        <v>300</v>
      </c>
      <c r="M21" s="23">
        <v>300</v>
      </c>
      <c r="N21" s="23">
        <v>300</v>
      </c>
      <c r="O21" s="23">
        <v>300</v>
      </c>
      <c r="P21" s="23">
        <v>300</v>
      </c>
      <c r="Q21" s="23">
        <v>300</v>
      </c>
      <c r="R21" s="26">
        <f>SUM(F21:Q21)</f>
        <v>3600</v>
      </c>
    </row>
    <row r="22" spans="1:18" ht="15.75" thickBot="1" x14ac:dyDescent="0.3">
      <c r="A22" s="27"/>
      <c r="B22" s="28"/>
      <c r="C22" s="28"/>
      <c r="D22" s="28"/>
      <c r="E22" s="25"/>
      <c r="F22" s="24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9"/>
    </row>
    <row r="23" spans="1:18" ht="15.75" thickBot="1" x14ac:dyDescent="0.3">
      <c r="A23" s="20" t="s">
        <v>21</v>
      </c>
      <c r="B23" s="33" t="s">
        <v>8</v>
      </c>
      <c r="C23" s="34" t="s">
        <v>22</v>
      </c>
      <c r="D23" s="22">
        <v>12</v>
      </c>
      <c r="E23" s="35">
        <v>1200</v>
      </c>
      <c r="F23" s="35">
        <v>1200</v>
      </c>
      <c r="G23" s="35">
        <v>1200</v>
      </c>
      <c r="H23" s="35">
        <v>1200</v>
      </c>
      <c r="I23" s="35">
        <v>1200</v>
      </c>
      <c r="J23" s="35">
        <v>1200</v>
      </c>
      <c r="K23" s="35">
        <v>1200</v>
      </c>
      <c r="L23" s="35">
        <v>1200</v>
      </c>
      <c r="M23" s="35">
        <v>1200</v>
      </c>
      <c r="N23" s="35">
        <v>1200</v>
      </c>
      <c r="O23" s="35">
        <v>1200</v>
      </c>
      <c r="P23" s="35">
        <v>1200</v>
      </c>
      <c r="Q23" s="35">
        <v>1200</v>
      </c>
      <c r="R23" s="26">
        <f>SUM(F23:Q23)</f>
        <v>14400</v>
      </c>
    </row>
    <row r="24" spans="1:18" ht="15.75" thickBot="1" x14ac:dyDescent="0.3">
      <c r="A24" s="27"/>
      <c r="B24" s="36"/>
      <c r="C24" s="36"/>
      <c r="D24" s="36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9"/>
    </row>
    <row r="25" spans="1:18" ht="15.75" thickBot="1" x14ac:dyDescent="0.3">
      <c r="A25" s="20" t="s">
        <v>23</v>
      </c>
      <c r="B25" s="37" t="s">
        <v>24</v>
      </c>
      <c r="C25" s="22" t="s">
        <v>25</v>
      </c>
      <c r="D25" s="22">
        <v>1</v>
      </c>
      <c r="E25" s="23">
        <v>652.79999999999995</v>
      </c>
      <c r="F25" s="38"/>
      <c r="G25" s="25"/>
      <c r="H25" s="25"/>
      <c r="I25" s="23">
        <v>652.79999999999995</v>
      </c>
      <c r="J25" s="25"/>
      <c r="K25" s="25"/>
      <c r="L25" s="25"/>
      <c r="M25" s="25"/>
      <c r="N25" s="25"/>
      <c r="O25" s="25"/>
      <c r="P25" s="25"/>
      <c r="Q25" s="25"/>
      <c r="R25" s="26">
        <f>SUM(G25:Q25)</f>
        <v>652.79999999999995</v>
      </c>
    </row>
    <row r="26" spans="1:18" ht="15.75" thickBot="1" x14ac:dyDescent="0.3">
      <c r="A26" s="27"/>
      <c r="B26" s="39"/>
      <c r="C26" s="36"/>
      <c r="D26" s="28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40"/>
    </row>
    <row r="27" spans="1:18" ht="15.75" thickBot="1" x14ac:dyDescent="0.3">
      <c r="A27" s="20" t="s">
        <v>26</v>
      </c>
      <c r="B27" s="37" t="s">
        <v>24</v>
      </c>
      <c r="C27" s="34" t="s">
        <v>47</v>
      </c>
      <c r="D27" s="37">
        <v>1</v>
      </c>
      <c r="E27" s="41">
        <v>300</v>
      </c>
      <c r="F27" s="38"/>
      <c r="G27" s="42"/>
      <c r="H27" s="25"/>
      <c r="J27" s="25"/>
      <c r="K27" s="25"/>
      <c r="L27" s="41">
        <v>300</v>
      </c>
      <c r="M27" s="25"/>
      <c r="N27" s="25"/>
      <c r="O27" s="25"/>
      <c r="P27" s="25"/>
      <c r="Q27" s="43"/>
      <c r="R27" s="44">
        <f>SUM(H27:Q27)</f>
        <v>300</v>
      </c>
    </row>
    <row r="28" spans="1:18" ht="15.75" thickBot="1" x14ac:dyDescent="0.3">
      <c r="A28" s="27"/>
      <c r="B28" s="36"/>
      <c r="C28" s="36"/>
      <c r="D28" s="36"/>
      <c r="E28" s="24"/>
      <c r="F28" s="42"/>
      <c r="G28" s="42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40"/>
    </row>
    <row r="29" spans="1:18" ht="15.75" thickBot="1" x14ac:dyDescent="0.3">
      <c r="A29" s="20" t="s">
        <v>27</v>
      </c>
      <c r="B29" s="22" t="s">
        <v>8</v>
      </c>
      <c r="C29" s="22" t="s">
        <v>48</v>
      </c>
      <c r="D29" s="22">
        <v>12</v>
      </c>
      <c r="E29" s="23">
        <v>40</v>
      </c>
      <c r="F29" s="23">
        <v>40</v>
      </c>
      <c r="G29" s="23">
        <v>40</v>
      </c>
      <c r="H29" s="23">
        <v>40</v>
      </c>
      <c r="I29" s="23">
        <v>40</v>
      </c>
      <c r="J29" s="23">
        <v>40</v>
      </c>
      <c r="K29" s="23">
        <v>40</v>
      </c>
      <c r="L29" s="23">
        <v>40</v>
      </c>
      <c r="M29" s="23">
        <v>40</v>
      </c>
      <c r="N29" s="23">
        <v>40</v>
      </c>
      <c r="O29" s="23">
        <v>40</v>
      </c>
      <c r="P29" s="23">
        <v>40</v>
      </c>
      <c r="Q29" s="23">
        <v>40</v>
      </c>
      <c r="R29" s="26">
        <f>SUM(F29:Q29)</f>
        <v>480</v>
      </c>
    </row>
    <row r="30" spans="1:18" ht="15.75" thickBot="1" x14ac:dyDescent="0.3">
      <c r="A30" s="27"/>
      <c r="B30" s="28"/>
      <c r="C30" s="28"/>
      <c r="D30" s="28"/>
      <c r="E30" s="25"/>
      <c r="F30" s="2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9"/>
    </row>
    <row r="31" spans="1:18" ht="15.75" thickBot="1" x14ac:dyDescent="0.3">
      <c r="A31" s="20" t="s">
        <v>28</v>
      </c>
      <c r="B31" s="33" t="s">
        <v>29</v>
      </c>
      <c r="C31" s="34" t="s">
        <v>30</v>
      </c>
      <c r="D31" s="22">
        <v>12</v>
      </c>
      <c r="E31" s="35">
        <v>309</v>
      </c>
      <c r="F31" s="35">
        <v>309</v>
      </c>
      <c r="G31" s="35">
        <v>309</v>
      </c>
      <c r="H31" s="35">
        <v>309</v>
      </c>
      <c r="I31" s="35">
        <v>309</v>
      </c>
      <c r="J31" s="35">
        <v>309</v>
      </c>
      <c r="K31" s="35">
        <v>309</v>
      </c>
      <c r="L31" s="35">
        <v>309</v>
      </c>
      <c r="M31" s="35">
        <v>309</v>
      </c>
      <c r="N31" s="35">
        <v>309</v>
      </c>
      <c r="O31" s="35">
        <v>309</v>
      </c>
      <c r="P31" s="35">
        <v>309</v>
      </c>
      <c r="Q31" s="35">
        <v>309</v>
      </c>
      <c r="R31" s="45">
        <f>SUM(F31:Q31)</f>
        <v>3708</v>
      </c>
    </row>
    <row r="32" spans="1:18" ht="15.75" thickBot="1" x14ac:dyDescent="0.3">
      <c r="A32" s="27"/>
      <c r="B32" s="36"/>
      <c r="C32" s="36"/>
      <c r="D32" s="36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40"/>
    </row>
    <row r="33" spans="1:18" ht="15.75" thickBot="1" x14ac:dyDescent="0.3">
      <c r="A33" s="20" t="s">
        <v>31</v>
      </c>
      <c r="B33" s="33" t="s">
        <v>8</v>
      </c>
      <c r="C33" s="34" t="s">
        <v>32</v>
      </c>
      <c r="D33" s="22">
        <v>12</v>
      </c>
      <c r="E33" s="35">
        <v>425</v>
      </c>
      <c r="F33" s="35">
        <v>425</v>
      </c>
      <c r="G33" s="35">
        <v>425</v>
      </c>
      <c r="H33" s="35">
        <v>425</v>
      </c>
      <c r="I33" s="35">
        <v>425</v>
      </c>
      <c r="J33" s="46">
        <v>425</v>
      </c>
      <c r="K33" s="46">
        <v>425</v>
      </c>
      <c r="L33" s="46">
        <v>425</v>
      </c>
      <c r="M33" s="46">
        <v>425</v>
      </c>
      <c r="N33" s="46">
        <v>425</v>
      </c>
      <c r="O33" s="46">
        <v>425</v>
      </c>
      <c r="P33" s="46">
        <v>425</v>
      </c>
      <c r="Q33" s="46">
        <v>425</v>
      </c>
      <c r="R33" s="45">
        <f>SUM(F33:Q33)</f>
        <v>5100</v>
      </c>
    </row>
    <row r="34" spans="1:18" ht="15.75" thickBot="1" x14ac:dyDescent="0.3">
      <c r="A34" s="27"/>
      <c r="B34" s="36"/>
      <c r="C34" s="36"/>
      <c r="D34" s="36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40"/>
    </row>
    <row r="35" spans="1:18" ht="15.75" thickBot="1" x14ac:dyDescent="0.3">
      <c r="A35" s="18" t="s">
        <v>33</v>
      </c>
      <c r="B35" s="28"/>
      <c r="C35" s="28"/>
      <c r="D35" s="28"/>
      <c r="E35" s="25"/>
      <c r="F35" s="24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9"/>
    </row>
    <row r="36" spans="1:18" ht="15.75" thickBot="1" x14ac:dyDescent="0.3">
      <c r="A36" s="19"/>
      <c r="B36" s="28"/>
      <c r="C36" s="28"/>
      <c r="D36" s="28"/>
      <c r="E36" s="25"/>
      <c r="F36" s="24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9"/>
    </row>
    <row r="37" spans="1:18" ht="15.75" thickBot="1" x14ac:dyDescent="0.3">
      <c r="A37" s="20" t="s">
        <v>34</v>
      </c>
      <c r="B37" s="22" t="s">
        <v>8</v>
      </c>
      <c r="C37" s="22" t="s">
        <v>49</v>
      </c>
      <c r="D37" s="22">
        <v>12</v>
      </c>
      <c r="E37" s="35">
        <v>88</v>
      </c>
      <c r="F37" s="35">
        <v>88</v>
      </c>
      <c r="G37" s="35">
        <v>88</v>
      </c>
      <c r="H37" s="35">
        <v>88</v>
      </c>
      <c r="I37" s="35">
        <v>88</v>
      </c>
      <c r="J37" s="35">
        <v>88</v>
      </c>
      <c r="K37" s="35">
        <v>88</v>
      </c>
      <c r="L37" s="35">
        <v>88</v>
      </c>
      <c r="M37" s="35">
        <v>88</v>
      </c>
      <c r="N37" s="35">
        <v>88</v>
      </c>
      <c r="O37" s="35">
        <v>88</v>
      </c>
      <c r="P37" s="35">
        <v>88</v>
      </c>
      <c r="Q37" s="35">
        <v>88</v>
      </c>
      <c r="R37" s="26">
        <f>SUM(F37:Q37)</f>
        <v>1056</v>
      </c>
    </row>
    <row r="38" spans="1:18" ht="15.75" thickBot="1" x14ac:dyDescent="0.3">
      <c r="A38" s="19"/>
      <c r="B38" s="28"/>
      <c r="C38" s="28"/>
      <c r="D38" s="28"/>
      <c r="E38" s="25"/>
      <c r="F38" s="2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9"/>
    </row>
    <row r="39" spans="1:18" ht="15.75" thickBot="1" x14ac:dyDescent="0.3">
      <c r="A39" s="20" t="s">
        <v>35</v>
      </c>
      <c r="B39" s="22" t="s">
        <v>29</v>
      </c>
      <c r="C39" s="22" t="s">
        <v>36</v>
      </c>
      <c r="D39" s="22">
        <v>12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47">
        <v>0</v>
      </c>
      <c r="R39" s="26">
        <f>SUM(F39:Q39)</f>
        <v>0</v>
      </c>
    </row>
    <row r="40" spans="1:18" ht="15.75" thickBot="1" x14ac:dyDescent="0.3">
      <c r="A40" s="27"/>
      <c r="B40" s="28"/>
      <c r="C40" s="28"/>
      <c r="D40" s="28"/>
      <c r="E40" s="25"/>
      <c r="F40" s="2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9"/>
    </row>
    <row r="41" spans="1:18" ht="15.75" thickBot="1" x14ac:dyDescent="0.3">
      <c r="A41" s="20" t="s">
        <v>37</v>
      </c>
      <c r="B41" s="22" t="s">
        <v>29</v>
      </c>
      <c r="C41" s="22" t="s">
        <v>36</v>
      </c>
      <c r="D41" s="22">
        <v>12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48">
        <v>0</v>
      </c>
      <c r="R41" s="26">
        <f>SUM(F41:Q41)</f>
        <v>0</v>
      </c>
    </row>
    <row r="42" spans="1:18" ht="15.75" thickBot="1" x14ac:dyDescent="0.3">
      <c r="A42" s="27"/>
      <c r="B42" s="28"/>
      <c r="C42" s="28"/>
      <c r="D42" s="28"/>
      <c r="E42" s="25"/>
      <c r="F42" s="49"/>
      <c r="G42" s="50"/>
      <c r="H42" s="28"/>
      <c r="I42" s="28"/>
      <c r="J42" s="50"/>
      <c r="K42" s="50"/>
      <c r="L42" s="50"/>
      <c r="M42" s="50"/>
      <c r="N42" s="50"/>
      <c r="O42" s="50"/>
      <c r="P42" s="50"/>
      <c r="Q42" s="50"/>
      <c r="R42" s="29"/>
    </row>
    <row r="43" spans="1:18" ht="15.75" thickBot="1" x14ac:dyDescent="0.3">
      <c r="A43" s="18" t="s">
        <v>38</v>
      </c>
      <c r="B43" s="31"/>
      <c r="C43" s="31"/>
      <c r="D43" s="31"/>
      <c r="E43" s="32"/>
      <c r="F43" s="51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29"/>
    </row>
    <row r="44" spans="1:18" ht="15.75" thickBot="1" x14ac:dyDescent="0.3">
      <c r="A44" s="19"/>
      <c r="B44" s="31"/>
      <c r="C44" s="31"/>
      <c r="D44" s="31"/>
      <c r="E44" s="32"/>
      <c r="F44" s="51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29"/>
    </row>
    <row r="45" spans="1:18" ht="15.75" thickBot="1" x14ac:dyDescent="0.3">
      <c r="A45" s="52" t="s">
        <v>39</v>
      </c>
      <c r="B45" s="53" t="s">
        <v>8</v>
      </c>
      <c r="C45" s="54" t="s">
        <v>40</v>
      </c>
      <c r="D45" s="22">
        <v>12</v>
      </c>
      <c r="E45" s="55">
        <v>150</v>
      </c>
      <c r="F45" s="55">
        <v>150</v>
      </c>
      <c r="G45" s="55">
        <v>150</v>
      </c>
      <c r="H45" s="55">
        <v>150</v>
      </c>
      <c r="I45" s="23">
        <v>150</v>
      </c>
      <c r="J45" s="23">
        <v>150</v>
      </c>
      <c r="K45" s="23">
        <v>150</v>
      </c>
      <c r="L45" s="23">
        <v>150</v>
      </c>
      <c r="M45" s="23">
        <v>150</v>
      </c>
      <c r="N45" s="23">
        <v>150</v>
      </c>
      <c r="O45" s="23">
        <v>150</v>
      </c>
      <c r="P45" s="23">
        <v>150</v>
      </c>
      <c r="Q45" s="47">
        <v>150</v>
      </c>
      <c r="R45" s="26">
        <f>SUM(F45:Q45)</f>
        <v>1800</v>
      </c>
    </row>
    <row r="46" spans="1:18" ht="15.75" thickBot="1" x14ac:dyDescent="0.3">
      <c r="A46" s="56"/>
      <c r="B46" s="31"/>
      <c r="C46" s="31"/>
      <c r="D46" s="31"/>
      <c r="E46" s="32"/>
      <c r="F46" s="24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9"/>
    </row>
    <row r="47" spans="1:18" ht="15.75" thickBot="1" x14ac:dyDescent="0.3">
      <c r="A47" s="52" t="s">
        <v>41</v>
      </c>
      <c r="B47" s="53" t="s">
        <v>8</v>
      </c>
      <c r="C47" s="54" t="s">
        <v>42</v>
      </c>
      <c r="D47" s="22">
        <v>12</v>
      </c>
      <c r="E47" s="55">
        <v>217</v>
      </c>
      <c r="F47" s="55">
        <v>217</v>
      </c>
      <c r="G47" s="55">
        <v>217</v>
      </c>
      <c r="H47" s="55">
        <v>217</v>
      </c>
      <c r="I47" s="55">
        <v>217</v>
      </c>
      <c r="J47" s="55">
        <v>217</v>
      </c>
      <c r="K47" s="55">
        <v>217</v>
      </c>
      <c r="L47" s="55">
        <v>217</v>
      </c>
      <c r="M47" s="55">
        <v>217</v>
      </c>
      <c r="N47" s="55">
        <v>217</v>
      </c>
      <c r="O47" s="55">
        <v>217</v>
      </c>
      <c r="P47" s="55">
        <v>217</v>
      </c>
      <c r="Q47" s="55">
        <v>217</v>
      </c>
      <c r="R47" s="26">
        <f>SUM(F47:Q47)</f>
        <v>2604</v>
      </c>
    </row>
    <row r="48" spans="1:18" ht="15.75" thickBot="1" x14ac:dyDescent="0.3">
      <c r="A48" s="56"/>
      <c r="B48" s="31"/>
      <c r="C48" s="31"/>
      <c r="D48" s="31"/>
      <c r="E48" s="32"/>
      <c r="F48" s="57"/>
      <c r="G48" s="58"/>
      <c r="H48" s="31"/>
      <c r="I48" s="31"/>
      <c r="J48" s="58"/>
      <c r="K48" s="58"/>
      <c r="L48" s="58"/>
      <c r="M48" s="58"/>
      <c r="N48" s="58"/>
      <c r="O48" s="58"/>
      <c r="P48" s="58"/>
      <c r="Q48" s="58"/>
      <c r="R48" s="29"/>
    </row>
    <row r="49" spans="1:18" ht="15.75" thickBot="1" x14ac:dyDescent="0.3">
      <c r="A49" s="20" t="s">
        <v>43</v>
      </c>
      <c r="B49" s="37" t="s">
        <v>24</v>
      </c>
      <c r="C49" s="22" t="s">
        <v>44</v>
      </c>
      <c r="D49" s="22">
        <v>1</v>
      </c>
      <c r="E49" s="23">
        <v>795</v>
      </c>
      <c r="F49" s="59"/>
      <c r="G49" s="42"/>
      <c r="H49" s="60"/>
      <c r="J49" s="61"/>
      <c r="K49" s="61"/>
      <c r="L49" s="23">
        <v>795</v>
      </c>
      <c r="M49" s="61"/>
      <c r="N49" s="61"/>
      <c r="O49" s="61"/>
      <c r="P49" s="61"/>
      <c r="Q49" s="61"/>
      <c r="R49" s="26">
        <f>SUM(H49:Q49)</f>
        <v>795</v>
      </c>
    </row>
    <row r="50" spans="1:18" ht="15.75" thickBot="1" x14ac:dyDescent="0.3">
      <c r="A50" s="27"/>
      <c r="B50" s="39"/>
      <c r="C50" s="28"/>
      <c r="D50" s="28"/>
      <c r="E50" s="25"/>
      <c r="F50" s="59"/>
      <c r="G50" s="42"/>
      <c r="H50" s="60"/>
      <c r="I50" s="25"/>
      <c r="J50" s="61"/>
      <c r="K50" s="61"/>
      <c r="L50" s="61"/>
      <c r="M50" s="61"/>
      <c r="N50" s="61"/>
      <c r="O50" s="61"/>
      <c r="P50" s="61"/>
      <c r="Q50" s="61"/>
      <c r="R50" s="29"/>
    </row>
    <row r="51" spans="1:18" ht="18.75" thickBot="1" x14ac:dyDescent="0.3">
      <c r="A51" s="62" t="s">
        <v>45</v>
      </c>
      <c r="B51" s="63"/>
      <c r="C51" s="64"/>
      <c r="D51" s="63"/>
      <c r="E51" s="65"/>
      <c r="F51" s="66">
        <f>SUM(F7:F49)</f>
        <v>4801</v>
      </c>
      <c r="G51" s="66">
        <f t="shared" ref="G51:Q51" si="0">SUM(G7:G49)</f>
        <v>4801</v>
      </c>
      <c r="H51" s="66">
        <f t="shared" si="0"/>
        <v>4801</v>
      </c>
      <c r="I51" s="66">
        <f t="shared" si="0"/>
        <v>5453.8</v>
      </c>
      <c r="J51" s="66">
        <f t="shared" si="0"/>
        <v>4801</v>
      </c>
      <c r="K51" s="66">
        <f t="shared" si="0"/>
        <v>4801</v>
      </c>
      <c r="L51" s="66">
        <f>SUM(L7:L49)</f>
        <v>5896</v>
      </c>
      <c r="M51" s="66">
        <f t="shared" si="0"/>
        <v>4801</v>
      </c>
      <c r="N51" s="66">
        <f t="shared" si="0"/>
        <v>4801</v>
      </c>
      <c r="O51" s="66">
        <f t="shared" si="0"/>
        <v>4801</v>
      </c>
      <c r="P51" s="66">
        <f t="shared" si="0"/>
        <v>4801</v>
      </c>
      <c r="Q51" s="66">
        <f t="shared" si="0"/>
        <v>4801</v>
      </c>
      <c r="R51" s="67">
        <f>SUM(R7:R50)</f>
        <v>59359.8</v>
      </c>
    </row>
  </sheetData>
  <mergeCells count="1">
    <mergeCell ref="B1:N1"/>
  </mergeCells>
  <pageMargins left="0.7" right="0.7" top="0.75" bottom="0.75" header="0.3" footer="0.3"/>
  <pageSetup orientation="portrait" verticalDpi="0" r:id="rId1"/>
  <ignoredErrors>
    <ignoredError sqref="R29 R7 R9 R11 R15 R17 R19 R21 R23 R31 R33 R37 R39 R41 R45 R4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Bozzuto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O'Brien</dc:creator>
  <cp:lastModifiedBy>Megan O'Brien</cp:lastModifiedBy>
  <dcterms:created xsi:type="dcterms:W3CDTF">2011-05-09T15:26:57Z</dcterms:created>
  <dcterms:modified xsi:type="dcterms:W3CDTF">2011-05-11T21:15:42Z</dcterms:modified>
</cp:coreProperties>
</file>